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c07d7220bc177f9/SiteWeb/Financeperso.fr/documents/"/>
    </mc:Choice>
  </mc:AlternateContent>
  <xr:revisionPtr revIDLastSave="7" documentId="8_{F4ABED54-DE7C-4F36-89CC-E58282D60B95}" xr6:coauthVersionLast="47" xr6:coauthVersionMax="47" xr10:uidLastSave="{3A220344-B0A0-4818-A91A-CD60446C6C6C}"/>
  <bookViews>
    <workbookView xWindow="345" yWindow="3795" windowWidth="28800" windowHeight="15345" xr2:uid="{00000000-000D-0000-FFFF-FFFF00000000}"/>
  </bookViews>
  <sheets>
    <sheet name="Revenu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B4" i="2"/>
  <c r="C4" i="2" s="1"/>
  <c r="B5" i="2"/>
  <c r="C5" i="2" s="1"/>
  <c r="B3" i="2"/>
  <c r="C3" i="2" s="1"/>
  <c r="B7" i="2" l="1"/>
  <c r="B8" i="2" s="1"/>
  <c r="C8" i="2" l="1"/>
</calcChain>
</file>

<file path=xl/sharedStrings.xml><?xml version="1.0" encoding="utf-8"?>
<sst xmlns="http://schemas.openxmlformats.org/spreadsheetml/2006/main" count="11" uniqueCount="11">
  <si>
    <t>Ressource</t>
  </si>
  <si>
    <t>TOTAL</t>
  </si>
  <si>
    <t>Nom</t>
  </si>
  <si>
    <t>Annuel</t>
  </si>
  <si>
    <t>Mensuel</t>
  </si>
  <si>
    <t>Salaire</t>
  </si>
  <si>
    <t>Heures sup. / Astreinte</t>
  </si>
  <si>
    <t>Indemnités (TT, Transport)</t>
  </si>
  <si>
    <t>Revenu passif (SCPI+Dividende)</t>
  </si>
  <si>
    <t>Date màj</t>
  </si>
  <si>
    <t>Abondement (PEE)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</si>
</sst>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;\(#,##0.00\)"/>
  </numFmts>
  <fonts count="5" x14ac:knownFonts="1">
    <font>
      <sz val="10"/>
      <color rgb="FF000000"/>
      <name val="Arial"/>
    </font>
    <font>
      <sz val="10"/>
      <name val="Arial"/>
    </font>
    <font>
      <b/>
      <sz val="10"/>
      <name val="Arial"/>
    </font>
    <font>
      <sz val="10"/>
      <color rgb="FF00000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</cellXfs>
  <cellStyles count="1">
    <cellStyle name="Normal" xfId="0" builtinId="0"/>
  </cellStyles>
  <dxfs count="5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CD9D4"/>
          <bgColor rgb="FFCCD9D4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Ressource-Dépense-style" pivot="0" count="5" xr9:uid="{00000000-0011-0000-FFFF-FFFF00000000}">
      <tableStyleElement type="wholeTable" size="0" dxfId="4"/>
      <tableStyleElement type="headerRow" dxfId="3"/>
      <tableStyleElement type="total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r>
              <a:rPr lang="fr-FR" b="0">
                <a:solidFill>
                  <a:srgbClr val="000000"/>
                </a:solidFill>
                <a:latin typeface="Roboto"/>
              </a:rPr>
              <a:t>Revenu annuel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Revenus!$B$2</c:f>
              <c:strCache>
                <c:ptCount val="1"/>
                <c:pt idx="0">
                  <c:v>Annuel</c:v>
                </c:pt>
              </c:strCache>
            </c:strRef>
          </c:tx>
          <c:dPt>
            <c:idx val="0"/>
            <c:bubble3D val="0"/>
            <c:spPr>
              <a:solidFill>
                <a:srgbClr val="4A86E8"/>
              </a:solidFill>
            </c:spPr>
            <c:extLst>
              <c:ext xmlns:c16="http://schemas.microsoft.com/office/drawing/2014/chart" uri="{C3380CC4-5D6E-409C-BE32-E72D297353CC}">
                <c16:uniqueId val="{00000001-665F-41E6-8E89-5CC208E8D0C0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3-665F-41E6-8E89-5CC208E8D0C0}"/>
              </c:ext>
            </c:extLst>
          </c:dPt>
          <c:dPt>
            <c:idx val="2"/>
            <c:bubble3D val="0"/>
            <c:spPr>
              <a:solidFill>
                <a:srgbClr val="17BF17"/>
              </a:solidFill>
            </c:spPr>
            <c:extLst>
              <c:ext xmlns:c16="http://schemas.microsoft.com/office/drawing/2014/chart" uri="{C3380CC4-5D6E-409C-BE32-E72D297353CC}">
                <c16:uniqueId val="{00000005-665F-41E6-8E89-5CC208E8D0C0}"/>
              </c:ext>
            </c:extLst>
          </c:dPt>
          <c:dPt>
            <c:idx val="3"/>
            <c:bubble3D val="0"/>
            <c:spPr>
              <a:solidFill>
                <a:srgbClr val="93C47D"/>
              </a:solidFill>
            </c:spPr>
            <c:extLst>
              <c:ext xmlns:c16="http://schemas.microsoft.com/office/drawing/2014/chart" uri="{C3380CC4-5D6E-409C-BE32-E72D297353CC}">
                <c16:uniqueId val="{00000007-665F-41E6-8E89-5CC208E8D0C0}"/>
              </c:ext>
            </c:extLst>
          </c:dPt>
          <c:dPt>
            <c:idx val="4"/>
            <c:bubble3D val="0"/>
            <c:spPr>
              <a:solidFill>
                <a:srgbClr val="FF00FF"/>
              </a:solidFill>
            </c:spPr>
            <c:extLst>
              <c:ext xmlns:c16="http://schemas.microsoft.com/office/drawing/2014/chart" uri="{C3380CC4-5D6E-409C-BE32-E72D297353CC}">
                <c16:uniqueId val="{00000009-665F-41E6-8E89-5CC208E8D0C0}"/>
              </c:ext>
            </c:extLst>
          </c:dPt>
          <c:cat>
            <c:strRef>
              <c:f>Revenus!$A$3:$A$7</c:f>
              <c:strCache>
                <c:ptCount val="5"/>
                <c:pt idx="0">
                  <c:v>Salaire</c:v>
                </c:pt>
                <c:pt idx="1">
                  <c:v>Heures sup. / Astreinte</c:v>
                </c:pt>
                <c:pt idx="2">
                  <c:v>Indemnités (TT, Transport)</c:v>
                </c:pt>
                <c:pt idx="3">
                  <c:v>Abondement (PEE)</c:v>
                </c:pt>
                <c:pt idx="4">
                  <c:v>Revenu passif (SCPI+Dividende)</c:v>
                </c:pt>
              </c:strCache>
            </c:strRef>
          </c:cat>
          <c:val>
            <c:numRef>
              <c:f>Revenus!$B$3:$B$7</c:f>
              <c:numCache>
                <c:formatCode>#\ ##0.00;\(#\ ##0.00\)</c:formatCode>
                <c:ptCount val="5"/>
                <c:pt idx="0">
                  <c:v>29150</c:v>
                </c:pt>
                <c:pt idx="1">
                  <c:v>2200</c:v>
                </c:pt>
                <c:pt idx="2" formatCode="0.00">
                  <c:v>780</c:v>
                </c:pt>
                <c:pt idx="3" formatCode="0.00">
                  <c:v>900</c:v>
                </c:pt>
                <c:pt idx="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5F-41E6-8E89-5CC208E8D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200025</xdr:colOff>
      <xdr:row>1</xdr:row>
      <xdr:rowOff>9525</xdr:rowOff>
    </xdr:from>
    <xdr:ext cx="6486525" cy="4010025"/>
    <xdr:graphicFrame macro="">
      <xdr:nvGraphicFramePr>
        <xdr:cNvPr id="5" name="Chart 5" title="Graphiqu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26"/>
  <sheetViews>
    <sheetView tabSelected="1" workbookViewId="0">
      <selection activeCell="B838" sqref="B838"/>
    </sheetView>
  </sheetViews>
  <sheetFormatPr baseColWidth="10" defaultColWidth="12.5703125" defaultRowHeight="15.75" customHeight="1" x14ac:dyDescent="0.2"/>
  <cols>
    <col min="1" max="1" width="33" customWidth="1"/>
    <col min="2" max="2" width="18.85546875" customWidth="1"/>
    <col min="3" max="3" width="20.5703125" customWidth="1"/>
    <col min="4" max="4" width="15.28515625" customWidth="1"/>
  </cols>
  <sheetData>
    <row r="1" spans="1:22" ht="12.75" x14ac:dyDescent="0.2">
      <c r="A1" s="2" t="s">
        <v>0</v>
      </c>
      <c r="B1" s="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2.75" x14ac:dyDescent="0.2">
      <c r="A2" s="2" t="s">
        <v>2</v>
      </c>
      <c r="B2" s="2" t="s">
        <v>3</v>
      </c>
      <c r="C2" s="2" t="s">
        <v>4</v>
      </c>
      <c r="D2" s="6" t="s">
        <v>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2.75" x14ac:dyDescent="0.2">
      <c r="A3" s="1" t="s">
        <v>5</v>
      </c>
      <c r="B3" s="9">
        <f>2150*13+100*12</f>
        <v>29150</v>
      </c>
      <c r="C3" s="10">
        <f t="shared" ref="C3:C5" si="0">B3/12</f>
        <v>2429.1666666666665</v>
      </c>
      <c r="D3" s="7">
        <v>46235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2.75" x14ac:dyDescent="0.2">
      <c r="A4" s="1" t="s">
        <v>6</v>
      </c>
      <c r="B4" s="9">
        <f>4*550</f>
        <v>2200</v>
      </c>
      <c r="C4" s="10">
        <f t="shared" si="0"/>
        <v>183.33333333333334</v>
      </c>
      <c r="D4" s="7">
        <v>46235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2.75" x14ac:dyDescent="0.2">
      <c r="A5" s="1" t="s">
        <v>7</v>
      </c>
      <c r="B5" s="11">
        <f>45*12+20*12</f>
        <v>780</v>
      </c>
      <c r="C5" s="11">
        <f t="shared" si="0"/>
        <v>65</v>
      </c>
      <c r="D5" s="7">
        <v>46235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2.75" x14ac:dyDescent="0.2">
      <c r="A6" s="1" t="s">
        <v>10</v>
      </c>
      <c r="B6" s="11">
        <v>900</v>
      </c>
      <c r="C6" s="11">
        <f>B6/12</f>
        <v>75</v>
      </c>
      <c r="D6" s="7">
        <v>46235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2.75" x14ac:dyDescent="0.2">
      <c r="A7" s="1" t="s">
        <v>8</v>
      </c>
      <c r="B7" s="10">
        <f>C7*12</f>
        <v>1200</v>
      </c>
      <c r="C7" s="10">
        <v>100</v>
      </c>
      <c r="D7" s="7">
        <v>46235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2.75" x14ac:dyDescent="0.2">
      <c r="A8" s="6" t="s">
        <v>1</v>
      </c>
      <c r="B8" s="8">
        <f>SUM(B3:B7)</f>
        <v>34230</v>
      </c>
      <c r="C8" s="8">
        <f>SUM(C3:C7)</f>
        <v>2852.5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2.75" x14ac:dyDescent="0.2"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2.75" x14ac:dyDescent="0.2"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2.75" x14ac:dyDescent="0.2"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2.75" x14ac:dyDescent="0.2">
      <c r="A12" s="1"/>
      <c r="B12" s="3"/>
      <c r="C12" s="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2.75" x14ac:dyDescent="0.2">
      <c r="A13" s="1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2.7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2.7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2.7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2.7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2.7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2.7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2.7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2.7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2.7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2.7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2.7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2.7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2.7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Revenus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Scouarnec</dc:creator>
  <cp:lastModifiedBy>Rédaction Auteur</cp:lastModifiedBy>
  <dcterms:created xsi:type="dcterms:W3CDTF">2026-08-09T09:57:14Z</dcterms:created>
  <dcterms:modified xsi:type="dcterms:W3CDTF">2026-08-15T08:46:58Z</dcterms:modified>
</cp:coreProperties>
</file>